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ele i przedsięwzięcia C.1, C.2" sheetId="1" r:id="rId4"/>
    <sheet state="visible" name="plan działania" sheetId="2" r:id="rId5"/>
    <sheet state="visible" name="budżet LSR" sheetId="3" r:id="rId6"/>
    <sheet state="visible" name="plan finansowy" sheetId="4" r:id="rId7"/>
  </sheets>
  <definedNames>
    <definedName localSheetId="2" name="_Toc125471086">'budżet LSR'!$B$1</definedName>
  </definedNames>
  <calcPr/>
  <extLst>
    <ext uri="GoogleSheetsCustomDataVersion2">
      <go:sheetsCustomData xmlns:go="http://customooxmlschemas.google.com/" r:id="rId8" roundtripDataChecksum="xI0r8NA0tiNUcQJ1cDEEwPF8SZ72xEepXT50OK+HjqE="/>
    </ext>
  </extLst>
</workbook>
</file>

<file path=xl/sharedStrings.xml><?xml version="1.0" encoding="utf-8"?>
<sst xmlns="http://schemas.openxmlformats.org/spreadsheetml/2006/main" count="136" uniqueCount="99">
  <si>
    <t>Załącznik do LSR nr 1: Cele i przedsięwzięcia</t>
  </si>
  <si>
    <t>Budżet (w EUR)</t>
  </si>
  <si>
    <r>
      <rPr>
        <rFont val="Calibri"/>
        <color theme="1"/>
        <sz val="9.0"/>
      </rPr>
      <t xml:space="preserve">Przedsięwzięcia </t>
    </r>
    <r>
      <rPr>
        <rFont val="Calibri"/>
        <color theme="1"/>
        <sz val="10.0"/>
      </rPr>
      <t>w ramach C.1. Rozwój społeczno-gospodarczy obszaru objętego LSR, w tym  poprzez innowacyjne podejście poprawiające jakość życia mieszkańców, szczególnie ludzi młodych do 25 r.ż.</t>
    </r>
  </si>
  <si>
    <t>grupy docelowe</t>
  </si>
  <si>
    <t xml:space="preserve"> sposób realizacji (konkurs, projekt grantowy, operacja własna,  animacja itp.)</t>
  </si>
  <si>
    <t>P.1.1. Wsparcie aktywności zawodowej, edukacyjnej, zdrowotnej  i społecznej mieszkańców obszaru objętego LSR</t>
  </si>
  <si>
    <t>osoby zagrożone ubóstwem lub wykluczeniem społecznym oraz ich rodziny i otoczenie, osoby bierne zawodowo oraz ich rodziny i otoczenie, osoby z niepełnosprawnościami, pracodawcy</t>
  </si>
  <si>
    <t>projekty grantowe</t>
  </si>
  <si>
    <t xml:space="preserve">P.1.2 Rozwój gospodarczy i wzrost zatrudnienia na obszarach wiejskich </t>
  </si>
  <si>
    <t xml:space="preserve">1. osoby fizyczne, w tym wykonujące działalność gospodarczą;                                                 2.mikro- i małe przedsiębiorstwa </t>
  </si>
  <si>
    <t>projekty klasyczne</t>
  </si>
  <si>
    <t>125 000,00</t>
  </si>
  <si>
    <t>P.1.3 Lokalna społeczność źródłem rozwoju obszaru LGD</t>
  </si>
  <si>
    <t>osób z niepełnosprawnościami i ich opiekunów, kobiet, rolników z małych gospodarstw niskotowarowych lub osób poszukujących zatrudnienia np. mieszkańców osiedli po-PGR,  seniorzy powyżej 60 r.ż. i osoby młode do 25 r.ż, lokalna społeczność</t>
  </si>
  <si>
    <t>projekty grantowe, konkurs/operacja własna</t>
  </si>
  <si>
    <r>
      <rPr>
        <rFont val="Calibri"/>
        <color theme="1"/>
        <sz val="9.0"/>
      </rPr>
      <t xml:space="preserve">Przedsięwzięcia </t>
    </r>
    <r>
      <rPr>
        <rFont val="Calibri"/>
        <color theme="1"/>
        <sz val="10.0"/>
      </rPr>
      <t>w ramach C.2. Rozwój obszaru działania LGD oparty o lokalne zasoby i społeczność lokalną</t>
    </r>
  </si>
  <si>
    <t>P.2.1.Rozwój małej infrastruktury publicznej i poprawa dostępu do usług lokalnych w sposób chroniący środowisko/nieprowadzący do jego degradacji</t>
  </si>
  <si>
    <t>mieszkańcy obszaru objetego LSR, turyści</t>
  </si>
  <si>
    <t>P.2.2 Działania mające na celu zachowanie dziedzictwa polskiej wsi</t>
  </si>
  <si>
    <t>Załącznik do LSR nr 2: Plan działania</t>
  </si>
  <si>
    <t xml:space="preserve">CEL </t>
  </si>
  <si>
    <t>lata</t>
  </si>
  <si>
    <r>
      <rPr>
        <rFont val="Calibri"/>
        <b/>
        <color rgb="FF000000"/>
        <sz val="8.0"/>
      </rPr>
      <t>do 31.12.2024</t>
    </r>
    <r>
      <rPr>
        <rFont val="Times New Roman"/>
        <b val="0"/>
        <color theme="1"/>
        <sz val="8.0"/>
      </rPr>
      <t>  </t>
    </r>
  </si>
  <si>
    <t>do 31.12.2025</t>
  </si>
  <si>
    <t>do 31.12.2026</t>
  </si>
  <si>
    <t>do 31.12.2027</t>
  </si>
  <si>
    <t>do 31.12.2028</t>
  </si>
  <si>
    <t>do 31.12.2029</t>
  </si>
  <si>
    <t>Program</t>
  </si>
  <si>
    <t>Nazwa wskaźnika</t>
  </si>
  <si>
    <t>Wartość z jednostką miary</t>
  </si>
  <si>
    <t>% realizacji wskaźnika narastająco</t>
  </si>
  <si>
    <t>C.1.</t>
  </si>
  <si>
    <t>Rozwój społeczno-gospodarczy obszaru objętego LSR, w tym  poprzez innowacyjne podejście poprawiające jakość życia mieszkańców, szczególnie ludzi młodych do 25 r.ż.</t>
  </si>
  <si>
    <t xml:space="preserve">Przedsięwzięcie P. 1.1  Wsparcie aktywności zawodowej, edukacyjnej, zdrowotnej  i społecznej mieszkańców obszaru objętego LSR </t>
  </si>
  <si>
    <t xml:space="preserve"> Liczba osób bezrobotnych, w tym długotrwale bezrobotnych, objętych wsparciem w programie </t>
  </si>
  <si>
    <t>12 osób</t>
  </si>
  <si>
    <t xml:space="preserve"> 12 osób</t>
  </si>
  <si>
    <t>FEW</t>
  </si>
  <si>
    <t>Liczba osób biernych zawodowo objętych wsparciem w programie</t>
  </si>
  <si>
    <t xml:space="preserve"> 27 osób</t>
  </si>
  <si>
    <t>Przedsięwzięcie P. 1.2 Rozwój gospodarczy i wzrost zatrudnienia na obszarach wiejskich</t>
  </si>
  <si>
    <t xml:space="preserve"> Liczba nowych lub rozwiniętych przedsiębiorstw</t>
  </si>
  <si>
    <t>PS WPR</t>
  </si>
  <si>
    <t>Liczba operacji polegająca na pozarolniczym wsparciu małych gospodarstw rolnych (dla rolników) w zakresie tworzenia lub rozwoju gospodarstw agroturystycznych lub gospodarstw opiekuńczych lub zagród edukacyjnych</t>
  </si>
  <si>
    <t>Przedsięwzięcie P. 1.3 Lokalna społeczność źródłem rozwoju obszaru LGD</t>
  </si>
  <si>
    <t>Liczba operacji dot. włączenia społecznego osób w niekorzystnej sytuacji</t>
  </si>
  <si>
    <t>1 sztuka</t>
  </si>
  <si>
    <t>Liczba operacji przyczyniające się do aktywizacji mieszkańców obszaru objętego LSR w tym ludzi młodych do 25.r.ż</t>
  </si>
  <si>
    <t>Liczba operacji skierowanych do ludzi młodych do 25 r.ż.</t>
  </si>
  <si>
    <t xml:space="preserve">1 sztuka </t>
  </si>
  <si>
    <t>1 szuka</t>
  </si>
  <si>
    <t>C.2</t>
  </si>
  <si>
    <t>Rozwój obszaru działania LGD oparty o lokalne zasoby i społeczność lokalną</t>
  </si>
  <si>
    <t>Przedsięwzięcie P.2.1 Rozwój małej infrastruktury publicznej i poprawa dostępu do usłuRozwój małej infrastruktury publicznej i poprawa dostępu do usług lokalnych w sposób chroniący środowisko/nieprowadzący do jego degradacji</t>
  </si>
  <si>
    <t>Liczba nowych/rozbudowanych/ doposażonych obiektów infrastruktury publicznej</t>
  </si>
  <si>
    <t>14 sztuk</t>
  </si>
  <si>
    <t>Przedsięwzięcie P.2.2 Działania mające na celu zachowanie dziedzictwa polskiej wsi</t>
  </si>
  <si>
    <t xml:space="preserve"> Liczba operacji w zakresie ochrony dziedzictwa kulturowego lub przyrodniczego</t>
  </si>
  <si>
    <t xml:space="preserve">4 sztuki </t>
  </si>
  <si>
    <t>Wskaźnik rezultatu W.1.1(1) Liczba osób poszukujących pracy po opuszczeniu programu</t>
  </si>
  <si>
    <t>10 osób</t>
  </si>
  <si>
    <t>Wskaźnik rezultatu W.1.1(2)Liczba osób, które uzyskały kwalifikacje po opuszczeniu programu</t>
  </si>
  <si>
    <t>8 osób</t>
  </si>
  <si>
    <t>Wskaźnik rezultatu W.1.1(3)Liczba osób pracujących, łącznie z prowadzącymi działalność na własny rachunek, po opuszczeniu programu</t>
  </si>
  <si>
    <t xml:space="preserve"> 6 osób</t>
  </si>
  <si>
    <t xml:space="preserve">Wskaźnik rezultatu W.1.2(1)Nowe miejsca pracy objęte wsparciem w ramach projektów WPR </t>
  </si>
  <si>
    <t xml:space="preserve">Wskaźnik rezultatu W.1.2(2)Liczba przedsiębiorstw rolnych, w tym przedsiębiorstw zajmujących się biogospodarką, rozwiniętych dzięki wsparciu w ramach WPR </t>
  </si>
  <si>
    <t xml:space="preserve">Wskaźnik rezultatu W.1.3(1)Liczba osób objętych wspieranymi projektami włączenia społecznego </t>
  </si>
  <si>
    <t>250 osób</t>
  </si>
  <si>
    <t>150 osób</t>
  </si>
  <si>
    <t>50 osób</t>
  </si>
  <si>
    <t>Wskaźnik rezultatu W.2.1 i W.2.2 odsetek ludności wiejskiej korzystającej z lepszego dostępu do usług i infrastruktury dzięki wsparciu z WPR</t>
  </si>
  <si>
    <t>9000 osób</t>
  </si>
  <si>
    <t>6000 osób</t>
  </si>
  <si>
    <t>Załącznik do LSR nr 3: Budżet LSR</t>
  </si>
  <si>
    <t xml:space="preserve">PLANOWANA WYSOKOŚĆ ŚRODKÓW NA WDRAŻANIE LSR I ZARZĄDZANIE LSR </t>
  </si>
  <si>
    <t>Zakres wsparcia</t>
  </si>
  <si>
    <t>Program/Fundusz</t>
  </si>
  <si>
    <t>Środki ogółem</t>
  </si>
  <si>
    <t>EFRR*</t>
  </si>
  <si>
    <t>EFS+*</t>
  </si>
  <si>
    <t>(EUR)</t>
  </si>
  <si>
    <t>Wdrażanie LSR</t>
  </si>
  <si>
    <t>(art. 34 ust. 1 lit. b rozporządzenia nr 2021/1060)</t>
  </si>
  <si>
    <t>Zarządzanie LSR</t>
  </si>
  <si>
    <t>(art. 34 ust. 1 lit. c rozporządzenia nr 2021/1060)</t>
  </si>
  <si>
    <t>Razem</t>
  </si>
  <si>
    <t>* Wysokość środków danego funduszu na RLKS dostępnych dla LGD w danym województwie będzie wyższa o wartość wkładu krajowego, którego procentowy udział w tej kwocie jest określony dla danego FEW.</t>
  </si>
  <si>
    <t>** W wierszu odpowiadającemu danemu EFSI, z którego LSR nie będzie finansowana, należy wstawić wartość „0”.</t>
  </si>
  <si>
    <t>Załącznik do LSR nr 4: Plan wykorzystania budżetu LSR</t>
  </si>
  <si>
    <t>fundusz</t>
  </si>
  <si>
    <t>środki zakontraktowane (w Euro) do:</t>
  </si>
  <si>
    <t>kwota ogółem (UE+krajowe)</t>
  </si>
  <si>
    <t>% wykorzystania budżetu LSR</t>
  </si>
  <si>
    <t>EFRROW</t>
  </si>
  <si>
    <t>EFS+</t>
  </si>
  <si>
    <t>EFRR</t>
  </si>
  <si>
    <t>RAZEM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</si>
</sst>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Calibri"/>
      <scheme val="minor"/>
    </font>
    <font>
      <b/>
      <i/>
      <sz val="12.0"/>
      <color theme="1"/>
      <name val="Calibri"/>
    </font>
    <font>
      <sz val="9.0"/>
      <color theme="1"/>
      <name val="Calibri"/>
    </font>
    <font>
      <sz val="9.0"/>
      <color rgb="FF000000"/>
      <name val="Calibri"/>
    </font>
    <font/>
    <font>
      <sz val="10.0"/>
      <color theme="1"/>
      <name val="Calibri"/>
    </font>
    <font>
      <sz val="8.0"/>
      <color theme="1"/>
      <name val="Calibri"/>
    </font>
    <font>
      <sz val="10.0"/>
      <color theme="1"/>
      <name val="Times New Roman"/>
    </font>
    <font>
      <sz val="8.0"/>
      <color theme="1"/>
      <name val="Times New Roman"/>
    </font>
    <font>
      <b/>
      <sz val="8.0"/>
      <color rgb="FF000000"/>
      <name val="Calibri"/>
    </font>
    <font>
      <sz val="11.0"/>
      <color theme="1"/>
      <name val="Calibri"/>
    </font>
    <font>
      <sz val="8.0"/>
      <color rgb="FF000000"/>
      <name val="Calibri"/>
    </font>
    <font>
      <b/>
      <sz val="8.0"/>
      <color rgb="FFFF0000"/>
      <name val="Calibri"/>
    </font>
    <font>
      <b/>
      <sz val="11.0"/>
      <color theme="1"/>
      <name val="Calibri"/>
    </font>
    <font>
      <sz val="7.0"/>
      <color rgb="FF000000"/>
      <name val="Calibri"/>
    </font>
    <font>
      <sz val="11.0"/>
      <color rgb="FFFF0000"/>
      <name val="Calibri"/>
    </font>
    <font>
      <sz val="11.0"/>
      <color rgb="FF000000"/>
      <name val="Calibri"/>
    </font>
    <font>
      <strike/>
      <sz val="8.0"/>
      <color theme="1"/>
      <name val="Calibri"/>
    </font>
    <font>
      <b/>
      <sz val="12.0"/>
      <color theme="1"/>
      <name val="Calibri"/>
    </font>
    <font>
      <sz val="12.0"/>
      <color theme="1"/>
      <name val="Times New Roman"/>
    </font>
    <font>
      <sz val="12.0"/>
      <color theme="1"/>
      <name val="Calibri"/>
    </font>
    <font>
      <i/>
      <sz val="10.0"/>
      <color theme="1"/>
      <name val="Calibri"/>
    </font>
  </fonts>
  <fills count="1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FF944B"/>
        <bgColor rgb="FFFF944B"/>
      </patternFill>
    </fill>
    <fill>
      <patternFill patternType="solid">
        <fgColor rgb="FFFFFF00"/>
        <bgColor rgb="FFFFFF00"/>
      </patternFill>
    </fill>
    <fill>
      <patternFill patternType="solid">
        <fgColor rgb="FFFE9786"/>
        <bgColor rgb="FFFE9786"/>
      </patternFill>
    </fill>
    <fill>
      <patternFill patternType="solid">
        <fgColor rgb="FFFFFFCC"/>
        <bgColor rgb="FFFFFFCC"/>
      </patternFill>
    </fill>
    <fill>
      <patternFill patternType="solid">
        <fgColor rgb="FFFFD5B9"/>
        <bgColor rgb="FFFFD5B9"/>
      </patternFill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CC99"/>
        <bgColor rgb="FFFFCC99"/>
      </patternFill>
    </fill>
    <fill>
      <patternFill patternType="solid">
        <fgColor rgb="FFFFFF66"/>
        <bgColor rgb="FFFFFF66"/>
      </patternFill>
    </fill>
    <fill>
      <patternFill patternType="solid">
        <fgColor rgb="FFFFD965"/>
        <bgColor rgb="FFFFD965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</fills>
  <borders count="53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/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shrinkToFit="0" vertical="center" wrapText="1"/>
    </xf>
    <xf borderId="0" fillId="0" fontId="2" numFmtId="0" xfId="0" applyAlignment="1" applyFont="1">
      <alignment horizontal="center"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right" shrinkToFit="0" vertical="center" wrapText="1"/>
    </xf>
    <xf borderId="1" fillId="3" fontId="2" numFmtId="0" xfId="0" applyAlignment="1" applyBorder="1" applyFill="1" applyFont="1">
      <alignment horizontal="right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2" fillId="4" fontId="3" numFmtId="0" xfId="0" applyAlignment="1" applyBorder="1" applyFill="1" applyFont="1">
      <alignment horizontal="center" shrinkToFit="0" vertical="center" wrapText="1"/>
    </xf>
    <xf borderId="3" fillId="4" fontId="2" numFmtId="0" xfId="0" applyAlignment="1" applyBorder="1" applyFont="1">
      <alignment horizontal="center" shrinkToFit="0" vertical="center" wrapText="1"/>
    </xf>
    <xf borderId="4" fillId="0" fontId="4" numFmtId="0" xfId="0" applyBorder="1" applyFont="1"/>
    <xf borderId="2" fillId="4" fontId="2" numFmtId="0" xfId="0" applyAlignment="1" applyBorder="1" applyFont="1">
      <alignment horizontal="center" shrinkToFit="0" vertical="center" wrapText="1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0" fontId="3" numFmtId="4" xfId="0" applyAlignment="1" applyBorder="1" applyFont="1" applyNumberFormat="1">
      <alignment horizontal="center" shrinkToFit="0" vertical="center" wrapText="1"/>
    </xf>
    <xf borderId="9" fillId="0" fontId="2" numFmtId="0" xfId="0" applyAlignment="1" applyBorder="1" applyFont="1">
      <alignment horizontal="left" shrinkToFit="0" vertical="center" wrapText="1"/>
    </xf>
    <xf borderId="10" fillId="0" fontId="4" numFmtId="0" xfId="0" applyBorder="1" applyFont="1"/>
    <xf borderId="8" fillId="0" fontId="2" numFmtId="0" xfId="0" applyAlignment="1" applyBorder="1" applyFont="1">
      <alignment horizontal="center" shrinkToFit="0" vertical="center" wrapText="1"/>
    </xf>
    <xf borderId="9" fillId="0" fontId="5" numFmtId="0" xfId="0" applyAlignment="1" applyBorder="1" applyFont="1">
      <alignment horizontal="center" shrinkToFit="0" vertical="center" wrapText="1"/>
    </xf>
    <xf borderId="9" fillId="0" fontId="2" numFmtId="0" xfId="0" applyAlignment="1" applyBorder="1" applyFont="1">
      <alignment horizontal="center" shrinkToFit="0" vertical="center" wrapText="1"/>
    </xf>
    <xf borderId="0" fillId="0" fontId="6" numFmtId="0" xfId="0" applyFont="1"/>
    <xf borderId="0" fillId="0" fontId="6" numFmtId="0" xfId="0" applyAlignment="1" applyFont="1">
      <alignment shrinkToFit="0" vertical="center" wrapText="1"/>
    </xf>
    <xf borderId="0" fillId="0" fontId="7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1" numFmtId="0" xfId="0" applyAlignment="1" applyFont="1">
      <alignment horizontal="left" vertical="center"/>
    </xf>
    <xf borderId="2" fillId="5" fontId="9" numFmtId="0" xfId="0" applyAlignment="1" applyBorder="1" applyFill="1" applyFont="1">
      <alignment horizontal="center" shrinkToFit="0" vertical="center" wrapText="1"/>
    </xf>
    <xf borderId="8" fillId="6" fontId="9" numFmtId="0" xfId="0" applyAlignment="1" applyBorder="1" applyFill="1" applyFont="1">
      <alignment horizontal="center" shrinkToFit="0" vertical="center" wrapText="1"/>
    </xf>
    <xf borderId="9" fillId="6" fontId="9" numFmtId="0" xfId="0" applyAlignment="1" applyBorder="1" applyFont="1">
      <alignment horizontal="center" shrinkToFit="0" vertical="center" wrapText="1"/>
    </xf>
    <xf borderId="2" fillId="7" fontId="9" numFmtId="0" xfId="0" applyAlignment="1" applyBorder="1" applyFill="1" applyFont="1">
      <alignment horizontal="center" shrinkToFit="0" textRotation="180" vertical="center" wrapText="1"/>
    </xf>
    <xf borderId="11" fillId="0" fontId="10" numFmtId="0" xfId="0" applyBorder="1" applyFont="1"/>
    <xf borderId="8" fillId="8" fontId="11" numFmtId="0" xfId="0" applyAlignment="1" applyBorder="1" applyFill="1" applyFont="1">
      <alignment horizontal="center" shrinkToFit="0" textRotation="180" vertical="center" wrapText="1"/>
    </xf>
    <xf borderId="12" fillId="8" fontId="11" numFmtId="0" xfId="0" applyAlignment="1" applyBorder="1" applyFont="1">
      <alignment horizontal="center" shrinkToFit="0" textRotation="180" vertical="center" wrapText="1"/>
    </xf>
    <xf borderId="8" fillId="9" fontId="12" numFmtId="0" xfId="0" applyAlignment="1" applyBorder="1" applyFill="1" applyFont="1">
      <alignment horizontal="center" shrinkToFit="0" vertical="center" wrapText="1"/>
    </xf>
    <xf borderId="9" fillId="9" fontId="13" numFmtId="0" xfId="0" applyAlignment="1" applyBorder="1" applyFont="1">
      <alignment horizontal="center" shrinkToFit="0" vertical="center" wrapText="1"/>
    </xf>
    <xf borderId="13" fillId="0" fontId="4" numFmtId="0" xfId="0" applyBorder="1" applyFont="1"/>
    <xf borderId="14" fillId="0" fontId="4" numFmtId="0" xfId="0" applyBorder="1" applyFont="1"/>
    <xf borderId="2" fillId="9" fontId="11" numFmtId="0" xfId="0" applyAlignment="1" applyBorder="1" applyFont="1">
      <alignment horizontal="center" shrinkToFit="0" textRotation="90" vertical="center" wrapText="1"/>
    </xf>
    <xf borderId="8" fillId="10" fontId="14" numFmtId="2" xfId="0" applyAlignment="1" applyBorder="1" applyFill="1" applyFont="1" applyNumberFormat="1">
      <alignment shrinkToFit="0" wrapText="1"/>
    </xf>
    <xf borderId="8" fillId="0" fontId="11" numFmtId="0" xfId="0" applyAlignment="1" applyBorder="1" applyFont="1">
      <alignment horizontal="center" shrinkToFit="0" vertical="center" wrapText="1"/>
    </xf>
    <xf borderId="8" fillId="11" fontId="14" numFmtId="2" xfId="0" applyAlignment="1" applyBorder="1" applyFill="1" applyFont="1" applyNumberFormat="1">
      <alignment horizontal="center" readingOrder="0" shrinkToFit="0" vertical="center" wrapText="1"/>
    </xf>
    <xf borderId="8" fillId="11" fontId="11" numFmtId="0" xfId="0" applyAlignment="1" applyBorder="1" applyFont="1">
      <alignment horizontal="center" shrinkToFit="0" vertical="center" wrapText="1"/>
    </xf>
    <xf borderId="8" fillId="3" fontId="11" numFmtId="0" xfId="0" applyAlignment="1" applyBorder="1" applyFont="1">
      <alignment horizontal="center" shrinkToFit="0" vertical="center" wrapText="1"/>
    </xf>
    <xf borderId="8" fillId="11" fontId="11" numFmtId="0" xfId="0" applyAlignment="1" applyBorder="1" applyFont="1">
      <alignment horizontal="center" readingOrder="0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vertical="center"/>
    </xf>
    <xf borderId="16" fillId="0" fontId="4" numFmtId="0" xfId="0" applyBorder="1" applyFont="1"/>
    <xf borderId="8" fillId="10" fontId="14" numFmtId="2" xfId="0" applyAlignment="1" applyBorder="1" applyFont="1" applyNumberFormat="1">
      <alignment shrinkToFit="0" vertical="top" wrapText="1"/>
    </xf>
    <xf borderId="15" fillId="0" fontId="4" numFmtId="0" xfId="0" applyBorder="1" applyFont="1"/>
    <xf borderId="8" fillId="11" fontId="14" numFmtId="2" xfId="0" applyAlignment="1" applyBorder="1" applyFont="1" applyNumberFormat="1">
      <alignment horizontal="center" shrinkToFit="0" vertical="center" wrapText="1"/>
    </xf>
    <xf borderId="8" fillId="10" fontId="14" numFmtId="0" xfId="0" applyAlignment="1" applyBorder="1" applyFont="1">
      <alignment shrinkToFit="0" vertical="center" wrapText="1"/>
    </xf>
    <xf borderId="8" fillId="11" fontId="14" numFmtId="0" xfId="0" applyAlignment="1" applyBorder="1" applyFont="1">
      <alignment horizontal="center" shrinkToFit="0" vertical="center" wrapText="1"/>
    </xf>
    <xf borderId="11" fillId="0" fontId="15" numFmtId="0" xfId="0" applyBorder="1" applyFont="1"/>
    <xf borderId="17" fillId="9" fontId="11" numFmtId="0" xfId="0" applyAlignment="1" applyBorder="1" applyFont="1">
      <alignment horizontal="center" shrinkToFit="0" textRotation="90" vertical="center" wrapText="1"/>
    </xf>
    <xf borderId="9" fillId="12" fontId="16" numFmtId="0" xfId="0" applyAlignment="1" applyBorder="1" applyFill="1" applyFont="1">
      <alignment horizontal="center" shrinkToFit="0" vertical="center" wrapText="1"/>
    </xf>
    <xf borderId="18" fillId="9" fontId="11" numFmtId="0" xfId="0" applyAlignment="1" applyBorder="1" applyFont="1">
      <alignment horizontal="center" shrinkToFit="0" textRotation="90" vertical="center" wrapText="1"/>
    </xf>
    <xf borderId="8" fillId="10" fontId="11" numFmtId="0" xfId="0" applyAlignment="1" applyBorder="1" applyFont="1">
      <alignment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9" fillId="10" fontId="6" numFmtId="0" xfId="0" applyAlignment="1" applyBorder="1" applyFont="1">
      <alignment horizontal="center" shrinkToFit="0" vertical="center" wrapText="1"/>
    </xf>
    <xf borderId="8" fillId="11" fontId="6" numFmtId="0" xfId="0" applyAlignment="1" applyBorder="1" applyFont="1">
      <alignment horizontal="center" readingOrder="0" shrinkToFit="0" vertical="center" wrapText="1"/>
    </xf>
    <xf borderId="8" fillId="0" fontId="17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shrinkToFit="0" vertical="center" wrapText="1"/>
    </xf>
    <xf borderId="8" fillId="11" fontId="6" numFmtId="0" xfId="0" applyAlignment="1" applyBorder="1" applyFont="1">
      <alignment horizontal="center" shrinkToFit="0" vertical="center" wrapText="1"/>
    </xf>
    <xf borderId="8" fillId="3" fontId="6" numFmtId="0" xfId="0" applyAlignment="1" applyBorder="1" applyFont="1">
      <alignment horizontal="center" shrinkToFit="0" vertical="center" wrapText="1"/>
    </xf>
    <xf borderId="0" fillId="0" fontId="18" numFmtId="0" xfId="0" applyAlignment="1" applyFont="1">
      <alignment horizontal="left" vertical="center"/>
    </xf>
    <xf borderId="19" fillId="6" fontId="18" numFmtId="0" xfId="0" applyAlignment="1" applyBorder="1" applyFont="1">
      <alignment horizontal="center" shrinkToFit="0" vertical="center" wrapText="1"/>
    </xf>
    <xf borderId="20" fillId="0" fontId="4" numFmtId="0" xfId="0" applyBorder="1" applyFont="1"/>
    <xf borderId="21" fillId="0" fontId="4" numFmtId="0" xfId="0" applyBorder="1" applyFont="1"/>
    <xf borderId="0" fillId="0" fontId="19" numFmtId="0" xfId="0" applyAlignment="1" applyFont="1">
      <alignment shrinkToFit="0" vertical="center" wrapText="1"/>
    </xf>
    <xf borderId="22" fillId="13" fontId="18" numFmtId="0" xfId="0" applyAlignment="1" applyBorder="1" applyFill="1" applyFont="1">
      <alignment horizontal="center" shrinkToFit="0" vertical="center" wrapText="1"/>
    </xf>
    <xf borderId="19" fillId="13" fontId="18" numFmtId="0" xfId="0" applyAlignment="1" applyBorder="1" applyFont="1">
      <alignment horizontal="center" shrinkToFit="0" vertical="center" wrapText="1"/>
    </xf>
    <xf borderId="23" fillId="13" fontId="18" numFmtId="0" xfId="0" applyAlignment="1" applyBorder="1" applyFont="1">
      <alignment horizontal="center" shrinkToFit="0" vertical="center" wrapText="1"/>
    </xf>
    <xf borderId="24" fillId="0" fontId="4" numFmtId="0" xfId="0" applyBorder="1" applyFont="1"/>
    <xf borderId="25" fillId="13" fontId="18" numFmtId="0" xfId="0" applyAlignment="1" applyBorder="1" applyFont="1">
      <alignment horizontal="center" shrinkToFit="0" vertical="center" wrapText="1"/>
    </xf>
    <xf borderId="26" fillId="13" fontId="18" numFmtId="0" xfId="0" applyAlignment="1" applyBorder="1" applyFont="1">
      <alignment horizontal="center" shrinkToFit="0" vertical="center" wrapText="1"/>
    </xf>
    <xf borderId="22" fillId="0" fontId="20" numFmtId="4" xfId="0" applyAlignment="1" applyBorder="1" applyFont="1" applyNumberFormat="1">
      <alignment horizontal="center" shrinkToFit="0" vertical="center" wrapText="1"/>
    </xf>
    <xf borderId="22" fillId="0" fontId="19" numFmtId="4" xfId="0" applyAlignment="1" applyBorder="1" applyFont="1" applyNumberFormat="1">
      <alignment horizontal="center" shrinkToFit="0" vertical="center" wrapText="1"/>
    </xf>
    <xf borderId="26" fillId="13" fontId="20" numFmtId="0" xfId="0" applyAlignment="1" applyBorder="1" applyFont="1">
      <alignment horizontal="center" shrinkToFit="0" vertical="center" wrapText="1"/>
    </xf>
    <xf borderId="27" fillId="0" fontId="4" numFmtId="0" xfId="0" applyBorder="1" applyFont="1"/>
    <xf borderId="28" fillId="13" fontId="10" numFmtId="0" xfId="0" applyAlignment="1" applyBorder="1" applyFont="1">
      <alignment horizontal="center" shrinkToFit="0" vertical="top" wrapText="1"/>
    </xf>
    <xf borderId="22" fillId="6" fontId="18" numFmtId="0" xfId="0" applyAlignment="1" applyBorder="1" applyFont="1">
      <alignment horizontal="center" shrinkToFit="0" vertical="center" wrapText="1"/>
    </xf>
    <xf borderId="22" fillId="0" fontId="19" numFmtId="4" xfId="0" applyAlignment="1" applyBorder="1" applyFont="1" applyNumberFormat="1">
      <alignment horizontal="center" shrinkToFit="0" vertical="top" wrapText="1"/>
    </xf>
    <xf borderId="29" fillId="0" fontId="21" numFmtId="0" xfId="0" applyAlignment="1" applyBorder="1" applyFont="1">
      <alignment shrinkToFit="0" vertical="center" wrapText="1"/>
    </xf>
    <xf borderId="30" fillId="0" fontId="4" numFmtId="0" xfId="0" applyBorder="1" applyFont="1"/>
    <xf borderId="31" fillId="0" fontId="4" numFmtId="0" xfId="0" applyBorder="1" applyFont="1"/>
    <xf borderId="32" fillId="0" fontId="19" numFmtId="0" xfId="0" applyAlignment="1" applyBorder="1" applyFont="1">
      <alignment shrinkToFit="0" vertical="center" wrapText="1"/>
    </xf>
    <xf borderId="33" fillId="0" fontId="21" numFmtId="0" xfId="0" applyAlignment="1" applyBorder="1" applyFont="1">
      <alignment shrinkToFit="0" vertical="center" wrapText="1"/>
    </xf>
    <xf borderId="34" fillId="0" fontId="4" numFmtId="0" xfId="0" applyBorder="1" applyFont="1"/>
    <xf borderId="35" fillId="0" fontId="4" numFmtId="0" xfId="0" applyBorder="1" applyFont="1"/>
    <xf borderId="32" fillId="0" fontId="4" numFmtId="0" xfId="0" applyBorder="1" applyFont="1"/>
    <xf borderId="36" fillId="0" fontId="1" numFmtId="0" xfId="0" applyAlignment="1" applyBorder="1" applyFont="1">
      <alignment horizontal="center"/>
    </xf>
    <xf borderId="36" fillId="0" fontId="4" numFmtId="0" xfId="0" applyBorder="1" applyFont="1"/>
    <xf borderId="37" fillId="14" fontId="10" numFmtId="0" xfId="0" applyAlignment="1" applyBorder="1" applyFill="1" applyFont="1">
      <alignment horizontal="center" vertical="center"/>
    </xf>
    <xf borderId="9" fillId="15" fontId="13" numFmtId="0" xfId="0" applyAlignment="1" applyBorder="1" applyFill="1" applyFont="1">
      <alignment horizontal="center"/>
    </xf>
    <xf borderId="38" fillId="0" fontId="4" numFmtId="0" xfId="0" applyBorder="1" applyFont="1"/>
    <xf borderId="39" fillId="0" fontId="4" numFmtId="0" xfId="0" applyBorder="1" applyFont="1"/>
    <xf borderId="9" fillId="16" fontId="10" numFmtId="14" xfId="0" applyAlignment="1" applyBorder="1" applyFill="1" applyFont="1" applyNumberFormat="1">
      <alignment horizontal="center"/>
    </xf>
    <xf borderId="9" fillId="14" fontId="10" numFmtId="14" xfId="0" applyAlignment="1" applyBorder="1" applyFont="1" applyNumberFormat="1">
      <alignment horizontal="center"/>
    </xf>
    <xf borderId="40" fillId="0" fontId="4" numFmtId="0" xfId="0" applyBorder="1" applyFont="1"/>
    <xf borderId="41" fillId="16" fontId="10" numFmtId="0" xfId="0" applyAlignment="1" applyBorder="1" applyFont="1">
      <alignment horizontal="center" shrinkToFit="0" vertical="center" wrapText="1"/>
    </xf>
    <xf borderId="42" fillId="16" fontId="10" numFmtId="0" xfId="0" applyAlignment="1" applyBorder="1" applyFont="1">
      <alignment horizontal="center" shrinkToFit="0" vertical="center" wrapText="1"/>
    </xf>
    <xf borderId="41" fillId="14" fontId="10" numFmtId="0" xfId="0" applyAlignment="1" applyBorder="1" applyFont="1">
      <alignment horizontal="center" shrinkToFit="0" vertical="center" wrapText="1"/>
    </xf>
    <xf borderId="42" fillId="14" fontId="10" numFmtId="0" xfId="0" applyAlignment="1" applyBorder="1" applyFont="1">
      <alignment horizontal="center" shrinkToFit="0" vertical="center" wrapText="1"/>
    </xf>
    <xf borderId="43" fillId="14" fontId="10" numFmtId="0" xfId="0" applyBorder="1" applyFont="1"/>
    <xf borderId="44" fillId="0" fontId="10" numFmtId="0" xfId="0" applyBorder="1" applyFont="1"/>
    <xf borderId="45" fillId="0" fontId="10" numFmtId="0" xfId="0" applyBorder="1" applyFont="1"/>
    <xf borderId="5" fillId="0" fontId="10" numFmtId="3" xfId="0" applyBorder="1" applyFont="1" applyNumberFormat="1"/>
    <xf borderId="5" fillId="0" fontId="10" numFmtId="0" xfId="0" applyBorder="1" applyFont="1"/>
    <xf borderId="0" fillId="0" fontId="10" numFmtId="3" xfId="0" applyFont="1" applyNumberFormat="1"/>
    <xf borderId="46" fillId="0" fontId="10" numFmtId="0" xfId="0" applyBorder="1" applyFont="1"/>
    <xf borderId="47" fillId="0" fontId="10" numFmtId="0" xfId="0" applyBorder="1" applyFont="1"/>
    <xf borderId="8" fillId="0" fontId="10" numFmtId="4" xfId="0" applyBorder="1" applyFont="1" applyNumberFormat="1"/>
    <xf borderId="8" fillId="17" fontId="15" numFmtId="0" xfId="0" applyBorder="1" applyFill="1" applyFont="1"/>
    <xf borderId="47" fillId="17" fontId="15" numFmtId="0" xfId="0" applyBorder="1" applyFont="1"/>
    <xf borderId="8" fillId="0" fontId="10" numFmtId="0" xfId="0" applyBorder="1" applyFont="1"/>
    <xf borderId="48" fillId="14" fontId="10" numFmtId="0" xfId="0" applyBorder="1" applyFont="1"/>
    <xf borderId="37" fillId="0" fontId="10" numFmtId="0" xfId="0" applyBorder="1" applyFont="1"/>
    <xf borderId="49" fillId="0" fontId="10" numFmtId="0" xfId="0" applyBorder="1" applyFont="1"/>
    <xf borderId="2" fillId="0" fontId="10" numFmtId="0" xfId="0" applyBorder="1" applyFont="1"/>
    <xf borderId="46" fillId="17" fontId="15" numFmtId="0" xfId="0" applyBorder="1" applyFont="1"/>
    <xf borderId="50" fillId="16" fontId="10" numFmtId="0" xfId="0" applyBorder="1" applyFont="1"/>
    <xf borderId="51" fillId="0" fontId="10" numFmtId="0" xfId="0" applyBorder="1" applyFont="1"/>
    <xf borderId="52" fillId="0" fontId="10" numFmtId="4" xfId="0" applyBorder="1" applyFont="1" applyNumberFormat="1"/>
    <xf borderId="52" fillId="0" fontId="10" numFmtId="3" xfId="0" applyBorder="1" applyFont="1" applyNumberFormat="1"/>
    <xf borderId="52" fillId="0" fontId="1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43"/>
    <col customWidth="1" min="2" max="2" width="11.43"/>
    <col customWidth="1" min="3" max="3" width="10.71"/>
    <col customWidth="1" min="4" max="4" width="30.43"/>
    <col customWidth="1" min="5" max="5" width="48.57"/>
    <col customWidth="1" min="6" max="6" width="24.86"/>
    <col customWidth="1" min="7" max="7" width="1.86"/>
    <col customWidth="1" min="8" max="11" width="13.43"/>
    <col customWidth="1" min="12" max="17" width="8.71"/>
    <col customWidth="1" min="18" max="18" width="12.14"/>
    <col customWidth="1" min="19" max="28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>
      <c r="B8" s="1" t="s">
        <v>0</v>
      </c>
    </row>
    <row r="9" ht="4.5" customHeight="1">
      <c r="B9" s="2"/>
      <c r="C9" s="2"/>
      <c r="D9" s="3"/>
      <c r="E9" s="3"/>
      <c r="F9" s="3"/>
      <c r="G9" s="4"/>
      <c r="H9" s="5"/>
      <c r="I9" s="5"/>
      <c r="J9" s="6"/>
      <c r="K9" s="7"/>
    </row>
    <row r="10" ht="15.75" customHeight="1">
      <c r="B10" s="8" t="s">
        <v>1</v>
      </c>
      <c r="C10" s="9" t="s">
        <v>2</v>
      </c>
      <c r="D10" s="10"/>
      <c r="E10" s="11" t="s">
        <v>3</v>
      </c>
      <c r="F10" s="9" t="s">
        <v>4</v>
      </c>
      <c r="G10" s="10"/>
      <c r="H10" s="2"/>
      <c r="I10" s="2"/>
      <c r="J10" s="2"/>
      <c r="K10" s="2"/>
    </row>
    <row r="11" ht="38.25" customHeight="1">
      <c r="B11" s="12"/>
      <c r="C11" s="13"/>
      <c r="D11" s="14"/>
      <c r="E11" s="12"/>
      <c r="F11" s="13"/>
      <c r="G11" s="14"/>
      <c r="H11" s="3"/>
      <c r="I11" s="3"/>
      <c r="J11" s="3"/>
      <c r="K11" s="3"/>
    </row>
    <row r="12" ht="48.75" customHeight="1">
      <c r="B12" s="15">
        <v>885220.2</v>
      </c>
      <c r="C12" s="16" t="s">
        <v>5</v>
      </c>
      <c r="D12" s="17"/>
      <c r="E12" s="18" t="s">
        <v>6</v>
      </c>
      <c r="F12" s="19" t="s">
        <v>7</v>
      </c>
      <c r="G12" s="17"/>
      <c r="H12" s="2"/>
      <c r="I12" s="3"/>
      <c r="J12" s="3"/>
      <c r="K12" s="3"/>
    </row>
    <row r="13" ht="23.25" customHeight="1">
      <c r="B13" s="15">
        <v>700000.0</v>
      </c>
      <c r="C13" s="16" t="s">
        <v>8</v>
      </c>
      <c r="D13" s="17"/>
      <c r="E13" s="18" t="s">
        <v>9</v>
      </c>
      <c r="F13" s="19" t="s">
        <v>10</v>
      </c>
      <c r="G13" s="17"/>
      <c r="H13" s="2"/>
      <c r="I13" s="3"/>
      <c r="J13" s="3"/>
      <c r="K13" s="3"/>
    </row>
    <row r="14" ht="54.75" customHeight="1">
      <c r="B14" s="15" t="s">
        <v>11</v>
      </c>
      <c r="C14" s="16" t="s">
        <v>12</v>
      </c>
      <c r="D14" s="17"/>
      <c r="E14" s="18" t="s">
        <v>13</v>
      </c>
      <c r="F14" s="20" t="s">
        <v>14</v>
      </c>
      <c r="G14" s="17"/>
      <c r="H14" s="2"/>
      <c r="I14" s="3"/>
      <c r="J14" s="3"/>
      <c r="K14" s="3"/>
    </row>
    <row r="15" ht="14.25" customHeight="1">
      <c r="B15" s="8" t="s">
        <v>1</v>
      </c>
      <c r="C15" s="9" t="s">
        <v>15</v>
      </c>
      <c r="D15" s="10"/>
      <c r="E15" s="11" t="s">
        <v>3</v>
      </c>
      <c r="F15" s="9" t="s">
        <v>4</v>
      </c>
      <c r="G15" s="10"/>
      <c r="H15" s="2"/>
      <c r="I15" s="3"/>
      <c r="J15" s="3"/>
      <c r="K15" s="3"/>
    </row>
    <row r="16" ht="29.25" customHeight="1">
      <c r="B16" s="12"/>
      <c r="C16" s="13"/>
      <c r="D16" s="14"/>
      <c r="E16" s="12"/>
      <c r="F16" s="13"/>
      <c r="G16" s="14"/>
      <c r="H16" s="2"/>
      <c r="I16" s="3"/>
      <c r="J16" s="3"/>
      <c r="K16" s="3"/>
    </row>
    <row r="17" ht="48.0" customHeight="1">
      <c r="B17" s="15">
        <v>575000.0</v>
      </c>
      <c r="C17" s="16" t="s">
        <v>16</v>
      </c>
      <c r="D17" s="17"/>
      <c r="E17" s="18" t="s">
        <v>17</v>
      </c>
      <c r="F17" s="19" t="s">
        <v>10</v>
      </c>
      <c r="G17" s="17"/>
      <c r="H17" s="2"/>
      <c r="I17" s="3"/>
      <c r="J17" s="3"/>
      <c r="K17" s="3"/>
    </row>
    <row r="18" ht="51.75" customHeight="1">
      <c r="B18" s="15">
        <v>100000.0</v>
      </c>
      <c r="C18" s="16" t="s">
        <v>18</v>
      </c>
      <c r="D18" s="17"/>
      <c r="E18" s="18" t="s">
        <v>17</v>
      </c>
      <c r="F18" s="19" t="s">
        <v>10</v>
      </c>
      <c r="G18" s="17"/>
    </row>
    <row r="19" ht="14.25" customHeight="1"/>
    <row r="20" ht="14.25" customHeight="1"/>
    <row r="21" ht="58.5" customHeight="1"/>
    <row r="22" ht="57.75" customHeight="1"/>
    <row r="23" ht="14.25" customHeight="1"/>
    <row r="24" ht="29.25" customHeight="1"/>
    <row r="25" ht="14.25" customHeight="1"/>
    <row r="26" ht="24.75" customHeight="1"/>
    <row r="27" ht="23.25" customHeight="1"/>
    <row r="28" ht="14.25" customHeight="1"/>
    <row r="29" ht="14.2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  <c r="Y29" s="22"/>
      <c r="Z29" s="22"/>
      <c r="AA29" s="22"/>
      <c r="AB29" s="22"/>
    </row>
    <row r="30" ht="14.2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2"/>
      <c r="Y30" s="22"/>
      <c r="Z30" s="22"/>
      <c r="AA30" s="22"/>
      <c r="AB30" s="22"/>
    </row>
    <row r="31" ht="14.25" customHeight="1"/>
    <row r="32" ht="14.25" customHeight="1"/>
    <row r="33" ht="14.25" customHeight="1"/>
    <row r="34" ht="14.25" customHeight="1">
      <c r="B34" s="23"/>
    </row>
    <row r="35" ht="14.25" customHeight="1">
      <c r="B35" s="24"/>
    </row>
    <row r="36" ht="14.25" customHeight="1">
      <c r="B36" s="24"/>
    </row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B10:B11"/>
    <mergeCell ref="C10:D11"/>
    <mergeCell ref="E10:E11"/>
    <mergeCell ref="F10:G11"/>
    <mergeCell ref="C12:D12"/>
    <mergeCell ref="F12:G12"/>
    <mergeCell ref="F13:G13"/>
    <mergeCell ref="F14:G14"/>
    <mergeCell ref="C17:D17"/>
    <mergeCell ref="C18:D18"/>
    <mergeCell ref="C13:D13"/>
    <mergeCell ref="C14:D14"/>
    <mergeCell ref="B15:B16"/>
    <mergeCell ref="C15:D16"/>
    <mergeCell ref="E15:E16"/>
    <mergeCell ref="F15:G16"/>
    <mergeCell ref="F17:G17"/>
    <mergeCell ref="F18:G18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0"/>
    <col customWidth="1" min="2" max="2" width="11.57"/>
    <col customWidth="1" min="3" max="3" width="12.14"/>
    <col customWidth="1" min="4" max="5" width="7.43"/>
    <col customWidth="1" min="6" max="6" width="8.0"/>
    <col customWidth="1" min="7" max="7" width="8.29"/>
    <col customWidth="1" min="8" max="8" width="7.29"/>
    <col customWidth="1" min="9" max="9" width="8.14"/>
    <col customWidth="1" min="10" max="10" width="7.57"/>
    <col customWidth="1" min="11" max="11" width="7.86"/>
    <col customWidth="1" min="12" max="13" width="7.43"/>
    <col customWidth="1" min="14" max="14" width="7.57"/>
    <col customWidth="1" min="15" max="15" width="8.57"/>
    <col customWidth="1" min="16" max="16" width="10.71"/>
    <col customWidth="1" min="17" max="26" width="8.71"/>
  </cols>
  <sheetData>
    <row r="1" ht="14.25" customHeight="1"/>
    <row r="2" ht="14.25" customHeight="1"/>
    <row r="3" ht="14.25" customHeight="1"/>
    <row r="4" ht="14.25" customHeight="1">
      <c r="B4" s="25" t="s">
        <v>19</v>
      </c>
    </row>
    <row r="5" ht="30.0" customHeight="1">
      <c r="B5" s="26" t="s">
        <v>20</v>
      </c>
      <c r="C5" s="27" t="s">
        <v>21</v>
      </c>
      <c r="D5" s="28" t="s">
        <v>22</v>
      </c>
      <c r="E5" s="17"/>
      <c r="F5" s="28" t="s">
        <v>23</v>
      </c>
      <c r="G5" s="17"/>
      <c r="H5" s="28" t="s">
        <v>24</v>
      </c>
      <c r="I5" s="17"/>
      <c r="J5" s="28" t="s">
        <v>25</v>
      </c>
      <c r="K5" s="17"/>
      <c r="L5" s="28" t="s">
        <v>26</v>
      </c>
      <c r="M5" s="17"/>
      <c r="N5" s="28" t="s">
        <v>27</v>
      </c>
      <c r="O5" s="17"/>
      <c r="P5" s="29" t="s">
        <v>28</v>
      </c>
      <c r="Q5" s="30"/>
    </row>
    <row r="6" ht="52.5" customHeight="1">
      <c r="B6" s="12"/>
      <c r="C6" s="31" t="s">
        <v>29</v>
      </c>
      <c r="D6" s="32" t="s">
        <v>30</v>
      </c>
      <c r="E6" s="31" t="s">
        <v>31</v>
      </c>
      <c r="F6" s="31" t="s">
        <v>30</v>
      </c>
      <c r="G6" s="31" t="s">
        <v>31</v>
      </c>
      <c r="H6" s="31" t="s">
        <v>30</v>
      </c>
      <c r="I6" s="31" t="s">
        <v>31</v>
      </c>
      <c r="J6" s="31" t="s">
        <v>30</v>
      </c>
      <c r="K6" s="31" t="s">
        <v>31</v>
      </c>
      <c r="L6" s="31" t="s">
        <v>30</v>
      </c>
      <c r="M6" s="31" t="s">
        <v>31</v>
      </c>
      <c r="N6" s="31" t="s">
        <v>30</v>
      </c>
      <c r="O6" s="31" t="s">
        <v>31</v>
      </c>
      <c r="P6" s="12"/>
      <c r="Q6" s="30"/>
    </row>
    <row r="7" ht="30.0" customHeight="1">
      <c r="B7" s="33" t="s">
        <v>32</v>
      </c>
      <c r="C7" s="34" t="s">
        <v>33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0"/>
    </row>
    <row r="8" ht="60.0" customHeight="1">
      <c r="B8" s="37" t="s">
        <v>34</v>
      </c>
      <c r="C8" s="38" t="s">
        <v>35</v>
      </c>
      <c r="D8" s="39">
        <v>0.0</v>
      </c>
      <c r="E8" s="39">
        <v>0.0</v>
      </c>
      <c r="F8" s="40" t="s">
        <v>36</v>
      </c>
      <c r="G8" s="41">
        <v>50.0</v>
      </c>
      <c r="H8" s="39">
        <v>0.0</v>
      </c>
      <c r="I8" s="42">
        <v>50.0</v>
      </c>
      <c r="J8" s="43" t="s">
        <v>37</v>
      </c>
      <c r="K8" s="41">
        <v>100.0</v>
      </c>
      <c r="L8" s="39">
        <v>0.0</v>
      </c>
      <c r="M8" s="39">
        <v>100.0</v>
      </c>
      <c r="N8" s="39">
        <v>0.0</v>
      </c>
      <c r="O8" s="39">
        <v>100.0</v>
      </c>
      <c r="P8" s="44" t="s">
        <v>38</v>
      </c>
      <c r="Q8" s="30"/>
    </row>
    <row r="9" ht="42.0" customHeight="1">
      <c r="B9" s="12"/>
      <c r="C9" s="38" t="s">
        <v>39</v>
      </c>
      <c r="D9" s="39">
        <v>0.0</v>
      </c>
      <c r="E9" s="39">
        <v>0.0</v>
      </c>
      <c r="F9" s="40" t="s">
        <v>40</v>
      </c>
      <c r="G9" s="41">
        <v>50.0</v>
      </c>
      <c r="H9" s="39">
        <v>0.0</v>
      </c>
      <c r="I9" s="42">
        <v>50.0</v>
      </c>
      <c r="J9" s="43" t="s">
        <v>40</v>
      </c>
      <c r="K9" s="41">
        <v>100.0</v>
      </c>
      <c r="L9" s="39">
        <v>0.0</v>
      </c>
      <c r="M9" s="39">
        <v>100.0</v>
      </c>
      <c r="N9" s="39">
        <v>0.0</v>
      </c>
      <c r="O9" s="39">
        <v>100.0</v>
      </c>
      <c r="P9" s="12"/>
      <c r="Q9" s="30"/>
    </row>
    <row r="10" ht="36.0" customHeight="1">
      <c r="B10" s="37" t="s">
        <v>41</v>
      </c>
      <c r="C10" s="38" t="s">
        <v>42</v>
      </c>
      <c r="D10" s="39">
        <v>0.0</v>
      </c>
      <c r="E10" s="39">
        <v>0.0</v>
      </c>
      <c r="F10" s="39">
        <v>0.0</v>
      </c>
      <c r="G10" s="39">
        <v>0.0</v>
      </c>
      <c r="H10" s="41">
        <v>12.0</v>
      </c>
      <c r="I10" s="41">
        <v>100.0</v>
      </c>
      <c r="J10" s="39">
        <v>0.0</v>
      </c>
      <c r="K10" s="39">
        <v>100.0</v>
      </c>
      <c r="L10" s="39">
        <v>0.0</v>
      </c>
      <c r="M10" s="39">
        <v>100.0</v>
      </c>
      <c r="N10" s="39">
        <v>0.0</v>
      </c>
      <c r="O10" s="39">
        <v>100.0</v>
      </c>
      <c r="P10" s="45" t="s">
        <v>43</v>
      </c>
      <c r="Q10" s="30"/>
    </row>
    <row r="11" ht="114.0" customHeight="1">
      <c r="B11" s="46"/>
      <c r="C11" s="47" t="s">
        <v>44</v>
      </c>
      <c r="D11" s="39">
        <v>0.0</v>
      </c>
      <c r="E11" s="39">
        <v>0.0</v>
      </c>
      <c r="F11" s="39">
        <v>0.0</v>
      </c>
      <c r="G11" s="39">
        <v>0.0</v>
      </c>
      <c r="H11" s="41">
        <v>4.0</v>
      </c>
      <c r="I11" s="41">
        <v>100.0</v>
      </c>
      <c r="J11" s="39">
        <v>0.0</v>
      </c>
      <c r="K11" s="39">
        <v>100.0</v>
      </c>
      <c r="L11" s="39">
        <v>0.0</v>
      </c>
      <c r="M11" s="39">
        <v>100.0</v>
      </c>
      <c r="N11" s="39">
        <v>0.0</v>
      </c>
      <c r="O11" s="39">
        <v>100.0</v>
      </c>
      <c r="P11" s="48"/>
      <c r="Q11" s="30"/>
    </row>
    <row r="12" ht="44.25" customHeight="1">
      <c r="B12" s="37" t="s">
        <v>45</v>
      </c>
      <c r="C12" s="38" t="s">
        <v>46</v>
      </c>
      <c r="D12" s="39">
        <v>0.0</v>
      </c>
      <c r="E12" s="39">
        <v>0.0</v>
      </c>
      <c r="F12" s="41" t="s">
        <v>47</v>
      </c>
      <c r="G12" s="41">
        <v>100.0</v>
      </c>
      <c r="H12" s="39">
        <v>0.0</v>
      </c>
      <c r="I12" s="39">
        <v>100.0</v>
      </c>
      <c r="J12" s="42">
        <v>0.0</v>
      </c>
      <c r="K12" s="42">
        <v>100.0</v>
      </c>
      <c r="L12" s="39">
        <v>0.0</v>
      </c>
      <c r="M12" s="39">
        <v>100.0</v>
      </c>
      <c r="N12" s="39">
        <v>0.0</v>
      </c>
      <c r="O12" s="39">
        <v>100.0</v>
      </c>
      <c r="P12" s="48"/>
      <c r="Q12" s="30"/>
    </row>
    <row r="13" ht="72.0" customHeight="1">
      <c r="B13" s="48"/>
      <c r="C13" s="38" t="s">
        <v>48</v>
      </c>
      <c r="D13" s="39">
        <v>0.0</v>
      </c>
      <c r="E13" s="39">
        <v>0.0</v>
      </c>
      <c r="F13" s="39">
        <v>0.0</v>
      </c>
      <c r="G13" s="39">
        <v>0.0</v>
      </c>
      <c r="H13" s="39">
        <v>0.0</v>
      </c>
      <c r="I13" s="39">
        <v>0.0</v>
      </c>
      <c r="J13" s="49" t="s">
        <v>47</v>
      </c>
      <c r="K13" s="41">
        <v>100.0</v>
      </c>
      <c r="L13" s="39">
        <v>0.0</v>
      </c>
      <c r="M13" s="39">
        <v>100.0</v>
      </c>
      <c r="N13" s="39">
        <v>0.0</v>
      </c>
      <c r="O13" s="39">
        <v>100.0</v>
      </c>
      <c r="P13" s="48"/>
      <c r="Q13" s="30"/>
    </row>
    <row r="14" ht="31.5" customHeight="1">
      <c r="B14" s="12"/>
      <c r="C14" s="50" t="s">
        <v>49</v>
      </c>
      <c r="D14" s="42">
        <v>0.0</v>
      </c>
      <c r="E14" s="42">
        <v>0.0</v>
      </c>
      <c r="F14" s="51" t="s">
        <v>50</v>
      </c>
      <c r="G14" s="41">
        <v>50.0</v>
      </c>
      <c r="H14" s="42">
        <v>0.0</v>
      </c>
      <c r="I14" s="42">
        <v>50.0</v>
      </c>
      <c r="J14" s="42">
        <v>0.0</v>
      </c>
      <c r="K14" s="42">
        <v>50.0</v>
      </c>
      <c r="L14" s="41" t="s">
        <v>51</v>
      </c>
      <c r="M14" s="41">
        <v>100.0</v>
      </c>
      <c r="N14" s="42">
        <v>0.0</v>
      </c>
      <c r="O14" s="42">
        <v>100.0</v>
      </c>
      <c r="P14" s="12"/>
      <c r="Q14" s="52"/>
    </row>
    <row r="15" ht="41.25" customHeight="1">
      <c r="B15" s="53" t="s">
        <v>52</v>
      </c>
      <c r="C15" s="54" t="s">
        <v>53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7"/>
      <c r="Q15" s="52"/>
    </row>
    <row r="16" ht="74.25" customHeight="1">
      <c r="B16" s="55" t="s">
        <v>54</v>
      </c>
      <c r="C16" s="56" t="s">
        <v>55</v>
      </c>
      <c r="D16" s="57">
        <v>0.0</v>
      </c>
      <c r="E16" s="57">
        <v>0.0</v>
      </c>
      <c r="F16" s="41" t="s">
        <v>56</v>
      </c>
      <c r="G16" s="41">
        <v>100.0</v>
      </c>
      <c r="H16" s="57">
        <v>0.0</v>
      </c>
      <c r="I16" s="39">
        <v>100.0</v>
      </c>
      <c r="J16" s="57">
        <v>0.0</v>
      </c>
      <c r="K16" s="39">
        <v>100.0</v>
      </c>
      <c r="L16" s="57">
        <v>0.0</v>
      </c>
      <c r="M16" s="39">
        <v>100.0</v>
      </c>
      <c r="N16" s="57">
        <v>0.0</v>
      </c>
      <c r="O16" s="39">
        <v>100.0</v>
      </c>
      <c r="P16" s="44" t="s">
        <v>38</v>
      </c>
      <c r="Q16" s="30"/>
    </row>
    <row r="17" ht="57.0" customHeight="1">
      <c r="B17" s="55" t="s">
        <v>57</v>
      </c>
      <c r="C17" s="56" t="s">
        <v>58</v>
      </c>
      <c r="D17" s="57">
        <v>0.0</v>
      </c>
      <c r="E17" s="57">
        <v>0.0</v>
      </c>
      <c r="F17" s="57">
        <v>0.0</v>
      </c>
      <c r="G17" s="57">
        <v>0.0</v>
      </c>
      <c r="H17" s="41" t="s">
        <v>59</v>
      </c>
      <c r="I17" s="41">
        <v>100.0</v>
      </c>
      <c r="J17" s="57">
        <v>0.0</v>
      </c>
      <c r="K17" s="39">
        <v>100.0</v>
      </c>
      <c r="L17" s="57">
        <v>0.0</v>
      </c>
      <c r="M17" s="39">
        <v>100.0</v>
      </c>
      <c r="N17" s="57">
        <v>0.0</v>
      </c>
      <c r="O17" s="39">
        <v>100.0</v>
      </c>
      <c r="P17" s="48"/>
      <c r="Q17" s="30"/>
    </row>
    <row r="18" ht="35.25" customHeight="1">
      <c r="B18" s="58" t="s">
        <v>60</v>
      </c>
      <c r="C18" s="17"/>
      <c r="D18" s="57">
        <v>0.0</v>
      </c>
      <c r="E18" s="57">
        <v>0.0</v>
      </c>
      <c r="F18" s="57">
        <v>0.0</v>
      </c>
      <c r="G18" s="57">
        <v>0.0</v>
      </c>
      <c r="H18" s="57">
        <v>0.0</v>
      </c>
      <c r="I18" s="57">
        <v>0.0</v>
      </c>
      <c r="J18" s="59" t="s">
        <v>61</v>
      </c>
      <c r="K18" s="41">
        <v>50.0</v>
      </c>
      <c r="L18" s="57">
        <v>0.0</v>
      </c>
      <c r="M18" s="60"/>
      <c r="N18" s="59" t="s">
        <v>61</v>
      </c>
      <c r="O18" s="41">
        <v>100.0</v>
      </c>
      <c r="P18" s="61" t="s">
        <v>38</v>
      </c>
      <c r="Q18" s="62"/>
      <c r="R18" s="22"/>
      <c r="S18" s="22"/>
    </row>
    <row r="19" ht="31.5" customHeight="1">
      <c r="B19" s="58" t="s">
        <v>62</v>
      </c>
      <c r="C19" s="17"/>
      <c r="D19" s="57">
        <v>0.0</v>
      </c>
      <c r="E19" s="57">
        <v>0.0</v>
      </c>
      <c r="F19" s="57">
        <v>0.0</v>
      </c>
      <c r="G19" s="57">
        <v>0.0</v>
      </c>
      <c r="H19" s="57">
        <v>0.0</v>
      </c>
      <c r="I19" s="57">
        <v>0.0</v>
      </c>
      <c r="J19" s="59" t="s">
        <v>63</v>
      </c>
      <c r="K19" s="41">
        <v>50.0</v>
      </c>
      <c r="L19" s="57">
        <v>0.0</v>
      </c>
      <c r="M19" s="60"/>
      <c r="N19" s="59" t="s">
        <v>63</v>
      </c>
      <c r="O19" s="41">
        <v>100.0</v>
      </c>
      <c r="P19" s="48"/>
      <c r="Q19" s="22"/>
      <c r="R19" s="22"/>
      <c r="S19" s="22"/>
    </row>
    <row r="20" ht="45.75" customHeight="1">
      <c r="B20" s="58" t="s">
        <v>64</v>
      </c>
      <c r="C20" s="17"/>
      <c r="D20" s="57">
        <v>0.0</v>
      </c>
      <c r="E20" s="57">
        <v>0.0</v>
      </c>
      <c r="F20" s="57">
        <v>0.0</v>
      </c>
      <c r="G20" s="57">
        <v>0.0</v>
      </c>
      <c r="H20" s="57">
        <v>0.0</v>
      </c>
      <c r="I20" s="57">
        <v>0.0</v>
      </c>
      <c r="J20" s="59" t="s">
        <v>65</v>
      </c>
      <c r="K20" s="41">
        <v>50.0</v>
      </c>
      <c r="L20" s="57">
        <v>0.0</v>
      </c>
      <c r="M20" s="60"/>
      <c r="N20" s="59" t="s">
        <v>65</v>
      </c>
      <c r="O20" s="41">
        <v>100.0</v>
      </c>
      <c r="P20" s="12"/>
      <c r="Q20" s="22"/>
      <c r="R20" s="22"/>
      <c r="S20" s="22"/>
    </row>
    <row r="21" ht="38.25" customHeight="1">
      <c r="B21" s="58" t="s">
        <v>66</v>
      </c>
      <c r="C21" s="17"/>
      <c r="D21" s="57">
        <v>0.0</v>
      </c>
      <c r="E21" s="57">
        <v>0.0</v>
      </c>
      <c r="F21" s="57">
        <v>0.0</v>
      </c>
      <c r="G21" s="57">
        <v>0.0</v>
      </c>
      <c r="H21" s="63">
        <v>8.0</v>
      </c>
      <c r="I21" s="42">
        <v>100.0</v>
      </c>
      <c r="J21" s="57">
        <v>0.0</v>
      </c>
      <c r="K21" s="42">
        <v>100.0</v>
      </c>
      <c r="L21" s="57">
        <v>0.0</v>
      </c>
      <c r="M21" s="42">
        <v>100.0</v>
      </c>
      <c r="N21" s="57">
        <v>0.0</v>
      </c>
      <c r="O21" s="42">
        <v>100.0</v>
      </c>
      <c r="P21" s="44" t="s">
        <v>43</v>
      </c>
      <c r="Q21" s="22"/>
      <c r="R21" s="22"/>
      <c r="S21" s="22"/>
    </row>
    <row r="22" ht="54.0" customHeight="1">
      <c r="B22" s="58" t="s">
        <v>67</v>
      </c>
      <c r="C22" s="17"/>
      <c r="D22" s="57">
        <v>0.0</v>
      </c>
      <c r="E22" s="57">
        <v>0.0</v>
      </c>
      <c r="F22" s="57">
        <v>0.0</v>
      </c>
      <c r="G22" s="57">
        <v>0.0</v>
      </c>
      <c r="H22" s="63">
        <v>4.0</v>
      </c>
      <c r="I22" s="42">
        <v>100.0</v>
      </c>
      <c r="J22" s="57">
        <v>0.0</v>
      </c>
      <c r="K22" s="42">
        <v>100.0</v>
      </c>
      <c r="L22" s="57">
        <v>0.0</v>
      </c>
      <c r="M22" s="42">
        <v>100.0</v>
      </c>
      <c r="N22" s="57">
        <v>0.0</v>
      </c>
      <c r="O22" s="42">
        <v>100.0</v>
      </c>
      <c r="P22" s="48"/>
      <c r="Q22" s="22"/>
      <c r="R22" s="22"/>
      <c r="S22" s="22"/>
    </row>
    <row r="23" ht="36.0" customHeight="1">
      <c r="B23" s="58" t="s">
        <v>68</v>
      </c>
      <c r="C23" s="17"/>
      <c r="D23" s="57">
        <v>0.0</v>
      </c>
      <c r="E23" s="57">
        <v>0.0</v>
      </c>
      <c r="F23" s="63" t="s">
        <v>69</v>
      </c>
      <c r="G23" s="63">
        <v>55.55</v>
      </c>
      <c r="H23" s="57">
        <v>0.0</v>
      </c>
      <c r="I23" s="64">
        <v>55.55</v>
      </c>
      <c r="J23" s="63" t="s">
        <v>70</v>
      </c>
      <c r="K23" s="63">
        <v>88.88</v>
      </c>
      <c r="L23" s="63" t="s">
        <v>71</v>
      </c>
      <c r="M23" s="41">
        <v>100.0</v>
      </c>
      <c r="N23" s="57">
        <v>0.0</v>
      </c>
      <c r="O23" s="42">
        <v>100.0</v>
      </c>
      <c r="P23" s="48"/>
      <c r="Q23" s="22"/>
      <c r="R23" s="22"/>
      <c r="S23" s="22"/>
    </row>
    <row r="24" ht="42.0" customHeight="1">
      <c r="B24" s="58" t="s">
        <v>72</v>
      </c>
      <c r="C24" s="17"/>
      <c r="D24" s="57">
        <v>0.0</v>
      </c>
      <c r="E24" s="57">
        <v>0.0</v>
      </c>
      <c r="F24" s="63" t="s">
        <v>73</v>
      </c>
      <c r="G24" s="63">
        <v>60.0</v>
      </c>
      <c r="H24" s="63" t="s">
        <v>74</v>
      </c>
      <c r="I24" s="41">
        <v>100.0</v>
      </c>
      <c r="J24" s="57">
        <v>0.0</v>
      </c>
      <c r="K24" s="42">
        <v>100.0</v>
      </c>
      <c r="L24" s="57">
        <v>0.0</v>
      </c>
      <c r="M24" s="42">
        <v>100.0</v>
      </c>
      <c r="N24" s="57">
        <v>0.0</v>
      </c>
      <c r="O24" s="42">
        <v>100.0</v>
      </c>
      <c r="P24" s="12"/>
      <c r="Q24" s="22"/>
      <c r="R24" s="22"/>
      <c r="S24" s="22"/>
    </row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</sheetData>
  <mergeCells count="25">
    <mergeCell ref="B5:B6"/>
    <mergeCell ref="D5:E5"/>
    <mergeCell ref="F5:G5"/>
    <mergeCell ref="H5:I5"/>
    <mergeCell ref="J5:K5"/>
    <mergeCell ref="L5:M5"/>
    <mergeCell ref="N5:O5"/>
    <mergeCell ref="P10:P14"/>
    <mergeCell ref="P16:P17"/>
    <mergeCell ref="P18:P20"/>
    <mergeCell ref="P21:P24"/>
    <mergeCell ref="B18:C18"/>
    <mergeCell ref="B19:C19"/>
    <mergeCell ref="B20:C20"/>
    <mergeCell ref="B21:C21"/>
    <mergeCell ref="B22:C22"/>
    <mergeCell ref="B23:C23"/>
    <mergeCell ref="B24:C24"/>
    <mergeCell ref="P5:P6"/>
    <mergeCell ref="C7:P7"/>
    <mergeCell ref="B8:B9"/>
    <mergeCell ref="P8:P9"/>
    <mergeCell ref="B10:B11"/>
    <mergeCell ref="B12:B14"/>
    <mergeCell ref="C15:P15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2.14"/>
    <col customWidth="1" min="3" max="3" width="18.29"/>
    <col customWidth="1" min="4" max="4" width="17.43"/>
    <col customWidth="1" min="5" max="5" width="17.71"/>
    <col customWidth="1" min="6" max="6" width="18.57"/>
    <col customWidth="1" min="7" max="26" width="8.71"/>
  </cols>
  <sheetData>
    <row r="1" ht="14.25" customHeight="1">
      <c r="B1" s="65" t="s">
        <v>75</v>
      </c>
    </row>
    <row r="2" ht="14.25" customHeight="1"/>
    <row r="3" ht="31.5" customHeight="1">
      <c r="B3" s="66" t="s">
        <v>76</v>
      </c>
      <c r="C3" s="67"/>
      <c r="D3" s="67"/>
      <c r="E3" s="67"/>
      <c r="F3" s="68"/>
      <c r="G3" s="69"/>
    </row>
    <row r="4" ht="14.25" customHeight="1">
      <c r="B4" s="70" t="s">
        <v>77</v>
      </c>
      <c r="C4" s="71" t="s">
        <v>78</v>
      </c>
      <c r="D4" s="67"/>
      <c r="E4" s="68"/>
      <c r="F4" s="72" t="s">
        <v>79</v>
      </c>
      <c r="G4" s="69"/>
    </row>
    <row r="5" ht="14.25" customHeight="1">
      <c r="B5" s="73"/>
      <c r="C5" s="74" t="s">
        <v>43</v>
      </c>
      <c r="D5" s="74" t="s">
        <v>80</v>
      </c>
      <c r="E5" s="74" t="s">
        <v>81</v>
      </c>
      <c r="F5" s="74" t="s">
        <v>82</v>
      </c>
      <c r="G5" s="69"/>
    </row>
    <row r="6" ht="25.5" customHeight="1">
      <c r="B6" s="75" t="s">
        <v>83</v>
      </c>
      <c r="C6" s="76">
        <v>1500000.0</v>
      </c>
      <c r="D6" s="76">
        <v>0.0</v>
      </c>
      <c r="E6" s="76">
        <v>885220.2</v>
      </c>
      <c r="F6" s="77">
        <f>SUM(C6:E8)</f>
        <v>2385220.2</v>
      </c>
      <c r="G6" s="69"/>
    </row>
    <row r="7" ht="42.0" customHeight="1">
      <c r="B7" s="78" t="s">
        <v>84</v>
      </c>
      <c r="C7" s="79"/>
      <c r="D7" s="79"/>
      <c r="E7" s="79"/>
      <c r="F7" s="79"/>
      <c r="G7" s="69"/>
    </row>
    <row r="8" ht="14.25" customHeight="1">
      <c r="B8" s="80"/>
      <c r="C8" s="73"/>
      <c r="D8" s="73"/>
      <c r="E8" s="73"/>
      <c r="F8" s="73"/>
      <c r="G8" s="69"/>
    </row>
    <row r="9" ht="23.25" customHeight="1">
      <c r="B9" s="75" t="s">
        <v>85</v>
      </c>
      <c r="C9" s="76">
        <v>362500.0</v>
      </c>
      <c r="D9" s="76">
        <v>0.0</v>
      </c>
      <c r="E9" s="76">
        <v>156215.32</v>
      </c>
      <c r="F9" s="77">
        <v>518715.32</v>
      </c>
      <c r="G9" s="69"/>
    </row>
    <row r="10" ht="51.0" customHeight="1">
      <c r="B10" s="78" t="s">
        <v>86</v>
      </c>
      <c r="C10" s="79"/>
      <c r="D10" s="79"/>
      <c r="E10" s="79"/>
      <c r="F10" s="79"/>
      <c r="G10" s="69"/>
    </row>
    <row r="11" ht="8.25" customHeight="1">
      <c r="B11" s="80"/>
      <c r="C11" s="73"/>
      <c r="D11" s="73"/>
      <c r="E11" s="73"/>
      <c r="F11" s="73"/>
      <c r="G11" s="69"/>
    </row>
    <row r="12" ht="14.25" customHeight="1">
      <c r="B12" s="81" t="s">
        <v>87</v>
      </c>
      <c r="C12" s="82">
        <f>SUM(C6:C11)</f>
        <v>1862500</v>
      </c>
      <c r="D12" s="82">
        <v>0.0</v>
      </c>
      <c r="E12" s="82">
        <f t="shared" ref="E12:F12" si="1">SUM(E6:E11)</f>
        <v>1041435.52</v>
      </c>
      <c r="F12" s="82">
        <f t="shared" si="1"/>
        <v>2903935.52</v>
      </c>
      <c r="G12" s="69"/>
    </row>
    <row r="13" ht="14.25" customHeight="1">
      <c r="B13" s="73"/>
      <c r="C13" s="73"/>
      <c r="D13" s="73"/>
      <c r="E13" s="73"/>
      <c r="F13" s="73"/>
      <c r="G13" s="69"/>
    </row>
    <row r="14" ht="33.0" customHeight="1">
      <c r="B14" s="83" t="s">
        <v>88</v>
      </c>
      <c r="C14" s="84"/>
      <c r="D14" s="84"/>
      <c r="E14" s="84"/>
      <c r="F14" s="85"/>
      <c r="G14" s="86"/>
    </row>
    <row r="15" ht="16.5" customHeight="1">
      <c r="B15" s="87" t="s">
        <v>89</v>
      </c>
      <c r="C15" s="88"/>
      <c r="D15" s="88"/>
      <c r="E15" s="88"/>
      <c r="F15" s="89"/>
      <c r="G15" s="90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9">
    <mergeCell ref="B3:F3"/>
    <mergeCell ref="B4:B5"/>
    <mergeCell ref="C4:E4"/>
    <mergeCell ref="C6:C8"/>
    <mergeCell ref="D6:D8"/>
    <mergeCell ref="E6:E8"/>
    <mergeCell ref="F6:F8"/>
    <mergeCell ref="E12:E13"/>
    <mergeCell ref="F12:F13"/>
    <mergeCell ref="G14:G15"/>
    <mergeCell ref="B14:F14"/>
    <mergeCell ref="B15:F15"/>
    <mergeCell ref="C9:C11"/>
    <mergeCell ref="D9:D11"/>
    <mergeCell ref="E9:E11"/>
    <mergeCell ref="F9:F11"/>
    <mergeCell ref="B12:B13"/>
    <mergeCell ref="C12:C13"/>
    <mergeCell ref="D12:D13"/>
  </mergeCells>
  <printOptions/>
  <pageMargins bottom="0.75" footer="0.0" header="0.0" left="0.7" right="0.7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.29"/>
    <col customWidth="1" min="2" max="2" width="16.14"/>
    <col customWidth="1" min="3" max="3" width="13.14"/>
    <col customWidth="1" min="4" max="4" width="13.43"/>
    <col customWidth="1" min="5" max="5" width="13.14"/>
    <col customWidth="1" min="6" max="6" width="11.43"/>
    <col customWidth="1" min="7" max="7" width="13.14"/>
    <col customWidth="1" min="8" max="8" width="11.43"/>
    <col customWidth="1" min="9" max="9" width="13.14"/>
    <col customWidth="1" min="10" max="10" width="11.43"/>
    <col customWidth="1" min="11" max="11" width="13.14"/>
    <col customWidth="1" min="12" max="12" width="11.43"/>
    <col customWidth="1" min="13" max="13" width="13.14"/>
    <col customWidth="1" min="14" max="14" width="11.43"/>
    <col customWidth="1" min="15" max="15" width="13.14"/>
    <col customWidth="1" min="16" max="16" width="11.43"/>
    <col customWidth="1" min="17" max="26" width="8.71"/>
  </cols>
  <sheetData>
    <row r="1" ht="14.25" customHeight="1"/>
    <row r="2" ht="23.25" customHeight="1">
      <c r="B2" s="91" t="s">
        <v>90</v>
      </c>
      <c r="C2" s="92"/>
      <c r="D2" s="92"/>
      <c r="E2" s="92"/>
    </row>
    <row r="3" ht="14.25" customHeight="1">
      <c r="B3" s="93" t="s">
        <v>91</v>
      </c>
      <c r="C3" s="94" t="s">
        <v>92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95"/>
    </row>
    <row r="4" ht="14.25" customHeight="1">
      <c r="B4" s="96"/>
      <c r="C4" s="97">
        <v>45657.0</v>
      </c>
      <c r="D4" s="95"/>
      <c r="E4" s="97">
        <v>46022.0</v>
      </c>
      <c r="F4" s="95"/>
      <c r="G4" s="98">
        <v>46203.0</v>
      </c>
      <c r="H4" s="95"/>
      <c r="I4" s="97">
        <v>46387.0</v>
      </c>
      <c r="J4" s="95"/>
      <c r="K4" s="97">
        <v>46752.0</v>
      </c>
      <c r="L4" s="95"/>
      <c r="M4" s="97">
        <v>47118.0</v>
      </c>
      <c r="N4" s="95"/>
      <c r="O4" s="97">
        <v>47483.0</v>
      </c>
      <c r="P4" s="95"/>
    </row>
    <row r="5" ht="14.25" customHeight="1">
      <c r="B5" s="99"/>
      <c r="C5" s="100" t="s">
        <v>93</v>
      </c>
      <c r="D5" s="101" t="s">
        <v>94</v>
      </c>
      <c r="E5" s="100" t="s">
        <v>93</v>
      </c>
      <c r="F5" s="101" t="s">
        <v>94</v>
      </c>
      <c r="G5" s="102" t="s">
        <v>93</v>
      </c>
      <c r="H5" s="103" t="s">
        <v>94</v>
      </c>
      <c r="I5" s="100" t="s">
        <v>93</v>
      </c>
      <c r="J5" s="101" t="s">
        <v>94</v>
      </c>
      <c r="K5" s="100" t="s">
        <v>93</v>
      </c>
      <c r="L5" s="101" t="s">
        <v>94</v>
      </c>
      <c r="M5" s="100" t="s">
        <v>93</v>
      </c>
      <c r="N5" s="101" t="s">
        <v>94</v>
      </c>
      <c r="O5" s="100" t="s">
        <v>93</v>
      </c>
      <c r="P5" s="101" t="s">
        <v>94</v>
      </c>
    </row>
    <row r="6" ht="25.5" customHeight="1">
      <c r="B6" s="104" t="s">
        <v>95</v>
      </c>
      <c r="C6" s="105">
        <v>0.0</v>
      </c>
      <c r="D6" s="106">
        <v>0.0</v>
      </c>
      <c r="E6" s="107">
        <v>575000.0</v>
      </c>
      <c r="F6" s="106">
        <v>38.0</v>
      </c>
      <c r="G6" s="107">
        <v>662500.0</v>
      </c>
      <c r="H6" s="106">
        <v>82.5</v>
      </c>
      <c r="I6" s="107">
        <v>200000.0</v>
      </c>
      <c r="J6" s="106">
        <v>95.83</v>
      </c>
      <c r="K6" s="107">
        <v>37500.0</v>
      </c>
      <c r="L6" s="106">
        <v>98.33</v>
      </c>
      <c r="M6" s="107">
        <v>25000.0</v>
      </c>
      <c r="N6" s="106">
        <v>100.0</v>
      </c>
      <c r="O6" s="108">
        <v>0.0</v>
      </c>
      <c r="P6" s="106">
        <v>100.0</v>
      </c>
      <c r="Q6" s="109">
        <f>E6+G6+I6+K6+M6</f>
        <v>1500000</v>
      </c>
    </row>
    <row r="7" ht="24.75" customHeight="1">
      <c r="B7" s="104" t="s">
        <v>96</v>
      </c>
      <c r="C7" s="110">
        <v>0.0</v>
      </c>
      <c r="D7" s="111">
        <v>0.0</v>
      </c>
      <c r="E7" s="112">
        <v>520717.76</v>
      </c>
      <c r="F7" s="111">
        <v>50.0</v>
      </c>
      <c r="G7" s="113"/>
      <c r="H7" s="114"/>
      <c r="I7" s="112">
        <v>0.0</v>
      </c>
      <c r="J7" s="111">
        <v>0.0</v>
      </c>
      <c r="K7" s="112">
        <v>520717.76</v>
      </c>
      <c r="L7" s="111">
        <v>100.0</v>
      </c>
      <c r="M7" s="115">
        <v>0.0</v>
      </c>
      <c r="N7" s="111">
        <v>100.0</v>
      </c>
      <c r="O7" s="115">
        <v>0.0</v>
      </c>
      <c r="P7" s="111">
        <v>100.0</v>
      </c>
    </row>
    <row r="8" ht="25.5" customHeight="1">
      <c r="B8" s="116" t="s">
        <v>97</v>
      </c>
      <c r="C8" s="117">
        <v>0.0</v>
      </c>
      <c r="D8" s="118">
        <v>0.0</v>
      </c>
      <c r="E8" s="119">
        <v>0.0</v>
      </c>
      <c r="F8" s="118">
        <v>0.0</v>
      </c>
      <c r="G8" s="120"/>
      <c r="H8" s="114"/>
      <c r="I8" s="119">
        <v>0.0</v>
      </c>
      <c r="J8" s="118">
        <v>0.0</v>
      </c>
      <c r="K8" s="119">
        <v>0.0</v>
      </c>
      <c r="L8" s="118">
        <v>0.0</v>
      </c>
      <c r="M8" s="119">
        <v>0.0</v>
      </c>
      <c r="N8" s="118">
        <v>0.0</v>
      </c>
      <c r="O8" s="119">
        <v>0.0</v>
      </c>
      <c r="P8" s="118">
        <v>0.0</v>
      </c>
    </row>
    <row r="9" ht="24.75" customHeight="1">
      <c r="B9" s="121" t="s">
        <v>98</v>
      </c>
      <c r="C9" s="105">
        <v>0.0</v>
      </c>
      <c r="D9" s="122">
        <v>0.0</v>
      </c>
      <c r="E9" s="123">
        <v>1.095717176E7</v>
      </c>
      <c r="F9" s="122"/>
      <c r="G9" s="107">
        <v>662500.0</v>
      </c>
      <c r="H9" s="106">
        <v>82.5</v>
      </c>
      <c r="I9" s="124">
        <v>200000.0</v>
      </c>
      <c r="J9" s="122"/>
      <c r="K9" s="123">
        <v>558217.76</v>
      </c>
      <c r="L9" s="122"/>
      <c r="M9" s="124">
        <v>25000.0</v>
      </c>
      <c r="N9" s="122"/>
      <c r="O9" s="125">
        <v>0.0</v>
      </c>
      <c r="P9" s="122">
        <v>100.0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mergeCells count="10">
    <mergeCell ref="K4:L4"/>
    <mergeCell ref="M4:N4"/>
    <mergeCell ref="B2:E2"/>
    <mergeCell ref="B3:B5"/>
    <mergeCell ref="C3:P3"/>
    <mergeCell ref="C4:D4"/>
    <mergeCell ref="E4:F4"/>
    <mergeCell ref="G4:H4"/>
    <mergeCell ref="I4:J4"/>
    <mergeCell ref="O4:P4"/>
  </mergeCells>
  <printOptions/>
  <pageMargins bottom="0.75" footer="0.0" header="0.0" left="0.7" right="0.7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2022-12-07T13:59:55Z</dcterms:created>
  <dc:creator>Zieliński Piotr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